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sperMa\Documents\Website Update Requests - Supporting Documents\Infrastructure\"/>
    </mc:Choice>
  </mc:AlternateContent>
  <xr:revisionPtr revIDLastSave="0" documentId="8_{11B5710B-458E-4ED8-B647-7D675FE644F6}" xr6:coauthVersionLast="41" xr6:coauthVersionMax="41" xr10:uidLastSave="{00000000-0000-0000-0000-000000000000}"/>
  <bookViews>
    <workbookView xWindow="375" yWindow="0" windowWidth="18045" windowHeight="15315" xr2:uid="{5445CBE3-BF28-4432-B1BF-C90EF46D2B7A}"/>
  </bookViews>
  <sheets>
    <sheet name="Builder Invoice" sheetId="1" r:id="rId1"/>
    <sheet name="DRGRActivityNumbers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21" i="1"/>
  <c r="G23" i="1" l="1"/>
  <c r="H23" i="1" l="1"/>
  <c r="F11" i="1" l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G15" i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G21" i="1"/>
  <c r="H21" i="1" s="1"/>
  <c r="G10" i="1"/>
  <c r="D22" i="1" l="1"/>
  <c r="D24" i="1" s="1"/>
  <c r="C22" i="1" l="1"/>
  <c r="C24" i="1" s="1"/>
  <c r="E22" i="1"/>
  <c r="E24" i="1" s="1"/>
  <c r="F22" i="1"/>
  <c r="F24" i="1" s="1"/>
  <c r="H10" i="1"/>
  <c r="H22" i="1" s="1"/>
  <c r="G22" i="1" l="1"/>
  <c r="G24" i="1" s="1"/>
  <c r="H24" i="1" s="1"/>
</calcChain>
</file>

<file path=xl/sharedStrings.xml><?xml version="1.0" encoding="utf-8"?>
<sst xmlns="http://schemas.openxmlformats.org/spreadsheetml/2006/main" count="69" uniqueCount="69">
  <si>
    <t>Other</t>
  </si>
  <si>
    <t>SITE SPECIFIC - CODE REQUIREMENT</t>
  </si>
  <si>
    <t>SITE SPECIFIC - STORM HARDENING</t>
  </si>
  <si>
    <t>SOFT COSTS - BUILDER</t>
  </si>
  <si>
    <t>Total Cost</t>
  </si>
  <si>
    <t>Less Retainage</t>
  </si>
  <si>
    <t>Total Requested</t>
  </si>
  <si>
    <t>11.17 Line Item</t>
  </si>
  <si>
    <t>Service Period Begin Date:</t>
  </si>
  <si>
    <t>Service Period End Date:</t>
  </si>
  <si>
    <t>Invoice Number:</t>
  </si>
  <si>
    <t>Invoice Submit Date:</t>
  </si>
  <si>
    <t>SITE SPECIFIC - ELEVATION</t>
  </si>
  <si>
    <t>SITE SPECIFIC - DEMOLITION</t>
  </si>
  <si>
    <t>SITE SPECIFIC - ACCESSIBILITY</t>
  </si>
  <si>
    <t>SITE SPECIFIC - ABATEMENT</t>
  </si>
  <si>
    <t>Total Expensed</t>
  </si>
  <si>
    <t>Draw Type:</t>
  </si>
  <si>
    <t>Progress</t>
  </si>
  <si>
    <t>Final</t>
  </si>
  <si>
    <t>Retainage</t>
  </si>
  <si>
    <t>REHABILITATION COSTS</t>
  </si>
  <si>
    <t>WATER WELL</t>
  </si>
  <si>
    <t>SEPTIC SYSTEM</t>
  </si>
  <si>
    <t>COMPOSITE PRICE -RECONSTRUCTION</t>
  </si>
  <si>
    <t>Warning: Any person who knowingly makes a false claim or statement to HUD may be subject to civil or criminal penalties under 18 U.S.C. 287, 1001 and 31 U.S.C 3729.</t>
  </si>
  <si>
    <t>Builder Phone Number:</t>
  </si>
  <si>
    <t>Amount Being Invoiced</t>
  </si>
  <si>
    <t>Applicant ID:</t>
  </si>
  <si>
    <t>Builder Name:</t>
  </si>
  <si>
    <t>Remaining Balance</t>
  </si>
  <si>
    <t>SITE SPECIFIC - In Addition to Normal Scope (Reconstruction)</t>
  </si>
  <si>
    <t>Builder Address/City/State:</t>
  </si>
  <si>
    <t>DRGR Activity Number</t>
  </si>
  <si>
    <t>AACOG_SI_HAP_UN</t>
  </si>
  <si>
    <t>BVCOG_SI_HAP_UN</t>
  </si>
  <si>
    <t>CAPCOG_MI_HAP_UN</t>
  </si>
  <si>
    <t>CAPCOG_SI_HAP_UN</t>
  </si>
  <si>
    <t>CBCOG_MI_HAP_UN</t>
  </si>
  <si>
    <t>CBCOG_SI_HAP_UN</t>
  </si>
  <si>
    <t>CTCOG_SI_HAP_UN</t>
  </si>
  <si>
    <t>DETCOG_MI_HAP_UN</t>
  </si>
  <si>
    <t>DETCOG_SI_HAP_UN</t>
  </si>
  <si>
    <t>GCRPC_MI_HAP_UN</t>
  </si>
  <si>
    <t>GCRPC_SI_HAP_UN</t>
  </si>
  <si>
    <t>HGAC_MI_HAP_UN</t>
  </si>
  <si>
    <t>HGAC_SI_HAP_UN</t>
  </si>
  <si>
    <t>SETRPC_MI_HAP_UN</t>
  </si>
  <si>
    <t>AACOG_SI_HAP_LMH</t>
  </si>
  <si>
    <t>BVCOG_SI_HAP_LMH</t>
  </si>
  <si>
    <t>CAPCOG_MI_HAP_LMH</t>
  </si>
  <si>
    <t>CAPCOG_SI_HAP_LMH</t>
  </si>
  <si>
    <t>CBCOG_MI_HAP_LMH</t>
  </si>
  <si>
    <t>CBCOG_SI_HAP_LMH</t>
  </si>
  <si>
    <t>CTCOG_SI_HAP_LMH</t>
  </si>
  <si>
    <t>DETCOG_MI_HAP_LMH</t>
  </si>
  <si>
    <t>DETCOG_SI_HAP_LMH</t>
  </si>
  <si>
    <t>GCRPC_MI_HAP_LMH</t>
  </si>
  <si>
    <t>GCRPC_SI_HAP_LMH</t>
  </si>
  <si>
    <t>HGAC_MI_HAP_LMH</t>
  </si>
  <si>
    <t>HGAC_SI_HAP_LMH</t>
  </si>
  <si>
    <t>SETRPC_MI_HAP_LMH</t>
  </si>
  <si>
    <t>Escrow</t>
  </si>
  <si>
    <t>Amount Paid By GLO</t>
  </si>
  <si>
    <t xml:space="preserve">Amount Previously Requested </t>
  </si>
  <si>
    <t>Total Requested (GLO):</t>
  </si>
  <si>
    <t>Federal Award Number:</t>
  </si>
  <si>
    <t>Applicant Name:</t>
  </si>
  <si>
    <t>Applicant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</si>
</sst>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6642C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3" borderId="1" xfId="0" applyFont="1" applyFill="1" applyBorder="1"/>
    <xf numFmtId="44" fontId="3" fillId="0" borderId="1" xfId="1" applyFont="1" applyBorder="1" applyProtection="1">
      <protection locked="0"/>
    </xf>
    <xf numFmtId="0" fontId="3" fillId="0" borderId="0" xfId="0" applyFont="1"/>
    <xf numFmtId="0" fontId="4" fillId="0" borderId="0" xfId="0" applyFont="1"/>
    <xf numFmtId="0" fontId="8" fillId="2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2" borderId="1" xfId="0" applyFont="1" applyFill="1" applyBorder="1" applyAlignment="1">
      <alignment horizontal="center" wrapText="1"/>
    </xf>
    <xf numFmtId="44" fontId="3" fillId="0" borderId="1" xfId="1" applyFont="1" applyBorder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 applyProtection="1">
      <alignment vertical="center" wrapText="1"/>
    </xf>
    <xf numFmtId="0" fontId="3" fillId="3" borderId="2" xfId="0" applyFont="1" applyFill="1" applyBorder="1"/>
    <xf numFmtId="0" fontId="3" fillId="3" borderId="2" xfId="0" applyFont="1" applyFill="1" applyBorder="1" applyAlignment="1" applyProtection="1">
      <alignment wrapText="1"/>
    </xf>
    <xf numFmtId="0" fontId="3" fillId="3" borderId="2" xfId="0" applyFont="1" applyFill="1" applyBorder="1" applyAlignment="1" applyProtection="1"/>
    <xf numFmtId="0" fontId="2" fillId="3" borderId="0" xfId="0" applyFont="1" applyFill="1"/>
    <xf numFmtId="0" fontId="9" fillId="0" borderId="1" xfId="0" applyFont="1" applyBorder="1"/>
    <xf numFmtId="0" fontId="0" fillId="0" borderId="1" xfId="0" applyBorder="1"/>
    <xf numFmtId="0" fontId="0" fillId="0" borderId="1" xfId="0" applyFill="1" applyBorder="1"/>
    <xf numFmtId="0" fontId="6" fillId="2" borderId="0" xfId="0" applyFont="1" applyFill="1" applyAlignment="1">
      <alignment horizontal="left" wrapText="1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4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164" fontId="3" fillId="0" borderId="1" xfId="0" applyNumberFormat="1" applyFont="1" applyFill="1" applyBorder="1" applyAlignment="1" applyProtection="1">
      <alignment horizontal="left" wrapText="1"/>
      <protection locked="0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 applyProtection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164" fontId="3" fillId="0" borderId="2" xfId="0" applyNumberFormat="1" applyFont="1" applyFill="1" applyBorder="1" applyAlignment="1" applyProtection="1">
      <alignment horizontal="left"/>
      <protection locked="0"/>
    </xf>
    <xf numFmtId="164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3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44" fontId="0" fillId="0" borderId="1" xfId="0" applyNumberFormat="1" applyBorder="1" applyProtection="1">
      <protection locked="0"/>
    </xf>
    <xf numFmtId="44" fontId="4" fillId="0" borderId="1" xfId="0" applyNumberFormat="1" applyFont="1" applyBorder="1" applyProtection="1">
      <protection locked="0"/>
    </xf>
    <xf numFmtId="44" fontId="4" fillId="0" borderId="1" xfId="1" applyFont="1" applyBorder="1" applyAlignment="1" applyProtection="1">
      <alignment wrapText="1"/>
      <protection locked="0"/>
    </xf>
    <xf numFmtId="44" fontId="4" fillId="0" borderId="1" xfId="0" applyNumberFormat="1" applyFont="1" applyFill="1" applyBorder="1" applyProtection="1">
      <protection locked="0"/>
    </xf>
    <xf numFmtId="44" fontId="4" fillId="0" borderId="1" xfId="1" applyFont="1" applyFill="1" applyBorder="1" applyAlignment="1" applyProtection="1">
      <alignment wrapText="1"/>
      <protection locked="0"/>
    </xf>
    <xf numFmtId="44" fontId="4" fillId="3" borderId="1" xfId="0" applyNumberFormat="1" applyFont="1" applyFill="1" applyBorder="1" applyProtection="1">
      <protection locked="0"/>
    </xf>
    <xf numFmtId="44" fontId="10" fillId="0" borderId="1" xfId="0" applyNumberFormat="1" applyFont="1" applyFill="1" applyBorder="1" applyProtection="1">
      <protection locked="0"/>
    </xf>
    <xf numFmtId="44" fontId="0" fillId="0" borderId="1" xfId="0" applyNumberForma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664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74215-E723-44A8-AD98-910D24466927}">
  <dimension ref="A1:H26"/>
  <sheetViews>
    <sheetView tabSelected="1" workbookViewId="0">
      <selection activeCell="D12" sqref="D12"/>
    </sheetView>
  </sheetViews>
  <sheetFormatPr defaultRowHeight="15" x14ac:dyDescent="0.25"/>
  <cols>
    <col min="2" max="2" width="15.7109375" customWidth="1"/>
    <col min="3" max="3" width="17.85546875" customWidth="1"/>
    <col min="4" max="4" width="17.85546875" style="10" customWidth="1"/>
    <col min="5" max="5" width="17.85546875" customWidth="1"/>
    <col min="6" max="6" width="21" customWidth="1"/>
    <col min="7" max="8" width="17.85546875" customWidth="1"/>
  </cols>
  <sheetData>
    <row r="1" spans="1:8" ht="24.75" customHeight="1" x14ac:dyDescent="0.25">
      <c r="A1" s="43" t="s">
        <v>66</v>
      </c>
      <c r="B1" s="43"/>
      <c r="C1" s="33"/>
      <c r="D1" s="34"/>
      <c r="E1" s="35"/>
      <c r="F1" s="15" t="s">
        <v>28</v>
      </c>
      <c r="G1" s="20"/>
      <c r="H1" s="20"/>
    </row>
    <row r="2" spans="1:8" ht="17.25" customHeight="1" x14ac:dyDescent="0.25">
      <c r="A2" s="40" t="s">
        <v>29</v>
      </c>
      <c r="B2" s="40"/>
      <c r="C2" s="33"/>
      <c r="D2" s="34"/>
      <c r="E2" s="35"/>
      <c r="F2" s="11" t="s">
        <v>10</v>
      </c>
      <c r="G2" s="21"/>
      <c r="H2" s="21"/>
    </row>
    <row r="3" spans="1:8" ht="17.25" customHeight="1" x14ac:dyDescent="0.25">
      <c r="A3" s="30" t="s">
        <v>32</v>
      </c>
      <c r="B3" s="30"/>
      <c r="C3" s="33"/>
      <c r="D3" s="34"/>
      <c r="E3" s="35"/>
      <c r="F3" s="11" t="s">
        <v>11</v>
      </c>
      <c r="G3" s="22"/>
      <c r="H3" s="22"/>
    </row>
    <row r="4" spans="1:8" ht="17.25" customHeight="1" x14ac:dyDescent="0.25">
      <c r="A4" s="30" t="s">
        <v>26</v>
      </c>
      <c r="B4" s="30"/>
      <c r="C4" s="33"/>
      <c r="D4" s="34"/>
      <c r="E4" s="35"/>
      <c r="F4" s="12" t="s">
        <v>17</v>
      </c>
      <c r="G4" s="23"/>
      <c r="H4" s="23"/>
    </row>
    <row r="5" spans="1:8" ht="17.25" customHeight="1" x14ac:dyDescent="0.25">
      <c r="A5" s="1" t="s">
        <v>67</v>
      </c>
      <c r="B5" s="1"/>
      <c r="C5" s="33"/>
      <c r="D5" s="34"/>
      <c r="E5" s="35"/>
      <c r="F5" s="13" t="s">
        <v>8</v>
      </c>
      <c r="G5" s="24"/>
      <c r="H5" s="24"/>
    </row>
    <row r="6" spans="1:8" ht="17.25" customHeight="1" x14ac:dyDescent="0.25">
      <c r="A6" s="28" t="s">
        <v>68</v>
      </c>
      <c r="B6" s="28"/>
      <c r="C6" s="36"/>
      <c r="D6" s="37"/>
      <c r="E6" s="38"/>
      <c r="F6" s="14" t="s">
        <v>9</v>
      </c>
      <c r="G6" s="25"/>
      <c r="H6" s="25"/>
    </row>
    <row r="7" spans="1:8" ht="17.25" customHeight="1" x14ac:dyDescent="0.25">
      <c r="A7" s="27" t="s">
        <v>65</v>
      </c>
      <c r="B7" s="27"/>
      <c r="C7" s="36"/>
      <c r="D7" s="37"/>
      <c r="E7" s="38"/>
      <c r="G7" s="44"/>
      <c r="H7" s="44"/>
    </row>
    <row r="8" spans="1:8" ht="7.5" customHeight="1" x14ac:dyDescent="0.25">
      <c r="A8" s="3"/>
      <c r="B8" s="3"/>
      <c r="C8" s="3"/>
      <c r="D8" s="6"/>
      <c r="E8" s="3"/>
      <c r="F8" s="3"/>
      <c r="G8" s="3"/>
    </row>
    <row r="9" spans="1:8" ht="30" customHeight="1" x14ac:dyDescent="0.25">
      <c r="A9" s="39" t="s">
        <v>7</v>
      </c>
      <c r="B9" s="39"/>
      <c r="C9" s="5" t="s">
        <v>4</v>
      </c>
      <c r="D9" s="7" t="s">
        <v>64</v>
      </c>
      <c r="E9" s="7" t="s">
        <v>27</v>
      </c>
      <c r="F9" s="5" t="s">
        <v>5</v>
      </c>
      <c r="G9" s="5" t="s">
        <v>6</v>
      </c>
      <c r="H9" s="5" t="s">
        <v>30</v>
      </c>
    </row>
    <row r="10" spans="1:8" ht="30" customHeight="1" x14ac:dyDescent="0.25">
      <c r="A10" s="26" t="s">
        <v>24</v>
      </c>
      <c r="B10" s="26"/>
      <c r="C10" s="2"/>
      <c r="D10" s="8"/>
      <c r="E10" s="2"/>
      <c r="F10" s="2"/>
      <c r="G10" s="2">
        <f>ROUND(E10-F10, 2)</f>
        <v>0</v>
      </c>
      <c r="H10" s="45">
        <f>C10-G10-D10</f>
        <v>0</v>
      </c>
    </row>
    <row r="11" spans="1:8" ht="24" customHeight="1" x14ac:dyDescent="0.25">
      <c r="A11" s="26" t="s">
        <v>21</v>
      </c>
      <c r="B11" s="26"/>
      <c r="C11" s="2"/>
      <c r="D11" s="8"/>
      <c r="E11" s="2"/>
      <c r="F11" s="2">
        <f t="shared" ref="F11:F21" si="0">E11*0.1</f>
        <v>0</v>
      </c>
      <c r="G11" s="2">
        <f t="shared" ref="G11:G21" si="1">ROUND(E11-F11, 2)</f>
        <v>0</v>
      </c>
      <c r="H11" s="45">
        <f t="shared" ref="H11:H21" si="2">C11-G11-D11</f>
        <v>0</v>
      </c>
    </row>
    <row r="12" spans="1:8" ht="24" customHeight="1" x14ac:dyDescent="0.25">
      <c r="A12" s="26" t="s">
        <v>31</v>
      </c>
      <c r="B12" s="26"/>
      <c r="C12" s="2"/>
      <c r="D12" s="8"/>
      <c r="E12" s="2"/>
      <c r="F12" s="2">
        <f t="shared" si="0"/>
        <v>0</v>
      </c>
      <c r="G12" s="2">
        <f t="shared" si="1"/>
        <v>0</v>
      </c>
      <c r="H12" s="45">
        <f t="shared" si="2"/>
        <v>0</v>
      </c>
    </row>
    <row r="13" spans="1:8" ht="24" customHeight="1" x14ac:dyDescent="0.25">
      <c r="A13" s="26" t="s">
        <v>12</v>
      </c>
      <c r="B13" s="26"/>
      <c r="C13" s="2"/>
      <c r="D13" s="8"/>
      <c r="E13" s="2"/>
      <c r="F13" s="2">
        <f t="shared" si="0"/>
        <v>0</v>
      </c>
      <c r="G13" s="2">
        <f t="shared" si="1"/>
        <v>0</v>
      </c>
      <c r="H13" s="45">
        <f t="shared" si="2"/>
        <v>0</v>
      </c>
    </row>
    <row r="14" spans="1:8" ht="24" customHeight="1" x14ac:dyDescent="0.25">
      <c r="A14" s="26" t="s">
        <v>13</v>
      </c>
      <c r="B14" s="26"/>
      <c r="C14" s="2"/>
      <c r="D14" s="8"/>
      <c r="E14" s="2"/>
      <c r="F14" s="2">
        <f t="shared" si="0"/>
        <v>0</v>
      </c>
      <c r="G14" s="2">
        <f t="shared" si="1"/>
        <v>0</v>
      </c>
      <c r="H14" s="45">
        <f t="shared" si="2"/>
        <v>0</v>
      </c>
    </row>
    <row r="15" spans="1:8" ht="29.25" customHeight="1" x14ac:dyDescent="0.25">
      <c r="A15" s="26" t="s">
        <v>14</v>
      </c>
      <c r="B15" s="26"/>
      <c r="C15" s="2"/>
      <c r="D15" s="8"/>
      <c r="E15" s="2"/>
      <c r="F15" s="2">
        <f t="shared" si="0"/>
        <v>0</v>
      </c>
      <c r="G15" s="2">
        <f t="shared" si="1"/>
        <v>0</v>
      </c>
      <c r="H15" s="45">
        <f t="shared" si="2"/>
        <v>0</v>
      </c>
    </row>
    <row r="16" spans="1:8" ht="28.5" customHeight="1" x14ac:dyDescent="0.25">
      <c r="A16" s="26" t="s">
        <v>15</v>
      </c>
      <c r="B16" s="26"/>
      <c r="C16" s="2"/>
      <c r="D16" s="8"/>
      <c r="E16" s="2"/>
      <c r="F16" s="2">
        <f t="shared" si="0"/>
        <v>0</v>
      </c>
      <c r="G16" s="2">
        <f t="shared" si="1"/>
        <v>0</v>
      </c>
      <c r="H16" s="45">
        <f t="shared" si="2"/>
        <v>0</v>
      </c>
    </row>
    <row r="17" spans="1:8" ht="24" customHeight="1" x14ac:dyDescent="0.25">
      <c r="A17" s="26" t="s">
        <v>22</v>
      </c>
      <c r="B17" s="26"/>
      <c r="C17" s="2"/>
      <c r="D17" s="8"/>
      <c r="E17" s="2"/>
      <c r="F17" s="2">
        <f t="shared" si="0"/>
        <v>0</v>
      </c>
      <c r="G17" s="2">
        <f t="shared" si="1"/>
        <v>0</v>
      </c>
      <c r="H17" s="45">
        <f t="shared" si="2"/>
        <v>0</v>
      </c>
    </row>
    <row r="18" spans="1:8" ht="24" customHeight="1" x14ac:dyDescent="0.25">
      <c r="A18" s="26" t="s">
        <v>23</v>
      </c>
      <c r="B18" s="26"/>
      <c r="C18" s="2"/>
      <c r="D18" s="8"/>
      <c r="E18" s="2"/>
      <c r="F18" s="2">
        <f t="shared" si="0"/>
        <v>0</v>
      </c>
      <c r="G18" s="2">
        <f t="shared" si="1"/>
        <v>0</v>
      </c>
      <c r="H18" s="45">
        <f t="shared" si="2"/>
        <v>0</v>
      </c>
    </row>
    <row r="19" spans="1:8" ht="30" customHeight="1" x14ac:dyDescent="0.25">
      <c r="A19" s="26" t="s">
        <v>1</v>
      </c>
      <c r="B19" s="26"/>
      <c r="C19" s="2"/>
      <c r="D19" s="8"/>
      <c r="E19" s="2"/>
      <c r="F19" s="2">
        <f t="shared" si="0"/>
        <v>0</v>
      </c>
      <c r="G19" s="2">
        <f t="shared" si="1"/>
        <v>0</v>
      </c>
      <c r="H19" s="45">
        <f t="shared" si="2"/>
        <v>0</v>
      </c>
    </row>
    <row r="20" spans="1:8" ht="27.75" customHeight="1" x14ac:dyDescent="0.25">
      <c r="A20" s="26" t="s">
        <v>2</v>
      </c>
      <c r="B20" s="26"/>
      <c r="C20" s="2"/>
      <c r="D20" s="8"/>
      <c r="E20" s="2"/>
      <c r="F20" s="2">
        <f t="shared" si="0"/>
        <v>0</v>
      </c>
      <c r="G20" s="2">
        <f t="shared" si="1"/>
        <v>0</v>
      </c>
      <c r="H20" s="45">
        <f t="shared" si="2"/>
        <v>0</v>
      </c>
    </row>
    <row r="21" spans="1:8" ht="24" customHeight="1" x14ac:dyDescent="0.25">
      <c r="A21" s="26" t="s">
        <v>3</v>
      </c>
      <c r="B21" s="26"/>
      <c r="C21" s="2"/>
      <c r="D21" s="8"/>
      <c r="E21" s="2"/>
      <c r="F21" s="2">
        <f t="shared" si="0"/>
        <v>0</v>
      </c>
      <c r="G21" s="2">
        <f t="shared" si="1"/>
        <v>0</v>
      </c>
      <c r="H21" s="45">
        <f t="shared" si="2"/>
        <v>0</v>
      </c>
    </row>
    <row r="22" spans="1:8" ht="24" customHeight="1" x14ac:dyDescent="0.25">
      <c r="A22" s="29" t="s">
        <v>16</v>
      </c>
      <c r="B22" s="29"/>
      <c r="C22" s="46">
        <f t="shared" ref="C22:G22" si="3">SUM(C10:C21)</f>
        <v>0</v>
      </c>
      <c r="D22" s="47">
        <f t="shared" si="3"/>
        <v>0</v>
      </c>
      <c r="E22" s="46">
        <f t="shared" si="3"/>
        <v>0</v>
      </c>
      <c r="F22" s="46">
        <f t="shared" si="3"/>
        <v>0</v>
      </c>
      <c r="G22" s="46">
        <f t="shared" si="3"/>
        <v>0</v>
      </c>
      <c r="H22" s="45">
        <f>SUM(H10:H21)</f>
        <v>0</v>
      </c>
    </row>
    <row r="23" spans="1:8" ht="24" customHeight="1" x14ac:dyDescent="0.25">
      <c r="A23" s="41" t="s">
        <v>62</v>
      </c>
      <c r="B23" s="42"/>
      <c r="C23" s="48">
        <v>0</v>
      </c>
      <c r="D23" s="49"/>
      <c r="E23" s="48">
        <v>0</v>
      </c>
      <c r="F23" s="50"/>
      <c r="G23" s="51">
        <f>E23</f>
        <v>0</v>
      </c>
      <c r="H23" s="52">
        <f>C23-D23-E23</f>
        <v>0</v>
      </c>
    </row>
    <row r="24" spans="1:8" ht="24" customHeight="1" x14ac:dyDescent="0.25">
      <c r="A24" s="31" t="s">
        <v>63</v>
      </c>
      <c r="B24" s="32"/>
      <c r="C24" s="48">
        <f>C22-C23</f>
        <v>0</v>
      </c>
      <c r="D24" s="49">
        <f>D22-D23</f>
        <v>0</v>
      </c>
      <c r="E24" s="48">
        <f>E22-E23</f>
        <v>0</v>
      </c>
      <c r="F24" s="48">
        <f>F22</f>
        <v>0</v>
      </c>
      <c r="G24" s="48">
        <f>G22-G23</f>
        <v>0</v>
      </c>
      <c r="H24" s="52">
        <f>C24-D24-G24</f>
        <v>0</v>
      </c>
    </row>
    <row r="25" spans="1:8" ht="8.25" customHeight="1" x14ac:dyDescent="0.25">
      <c r="A25" s="4"/>
      <c r="B25" s="4"/>
      <c r="C25" s="4"/>
      <c r="D25" s="9"/>
      <c r="E25" s="4"/>
      <c r="F25" s="4"/>
      <c r="G25" s="4"/>
    </row>
    <row r="26" spans="1:8" ht="31.5" customHeight="1" x14ac:dyDescent="0.25">
      <c r="A26" s="19" t="s">
        <v>25</v>
      </c>
      <c r="B26" s="19"/>
      <c r="C26" s="19"/>
      <c r="D26" s="19"/>
      <c r="E26" s="19"/>
      <c r="F26" s="19"/>
      <c r="G26" s="19"/>
      <c r="H26" s="19"/>
    </row>
  </sheetData>
  <sheetProtection sheet="1" objects="1" scenarios="1" selectLockedCells="1"/>
  <mergeCells count="37">
    <mergeCell ref="C1:E1"/>
    <mergeCell ref="A2:B2"/>
    <mergeCell ref="C6:E6"/>
    <mergeCell ref="A11:B11"/>
    <mergeCell ref="A23:B23"/>
    <mergeCell ref="C2:E2"/>
    <mergeCell ref="A1:B1"/>
    <mergeCell ref="A24:B24"/>
    <mergeCell ref="C3:E3"/>
    <mergeCell ref="C4:E4"/>
    <mergeCell ref="C5:E5"/>
    <mergeCell ref="C7:E7"/>
    <mergeCell ref="A9:B9"/>
    <mergeCell ref="A21:B21"/>
    <mergeCell ref="A20:B20"/>
    <mergeCell ref="A15:B15"/>
    <mergeCell ref="A19:B19"/>
    <mergeCell ref="A18:B18"/>
    <mergeCell ref="A17:B17"/>
    <mergeCell ref="A16:B16"/>
    <mergeCell ref="A12:B12"/>
    <mergeCell ref="A26:H26"/>
    <mergeCell ref="G1:H1"/>
    <mergeCell ref="G2:H2"/>
    <mergeCell ref="G3:H3"/>
    <mergeCell ref="G4:H4"/>
    <mergeCell ref="G5:H5"/>
    <mergeCell ref="G6:H6"/>
    <mergeCell ref="G7:H7"/>
    <mergeCell ref="A10:B10"/>
    <mergeCell ref="A7:B7"/>
    <mergeCell ref="A6:B6"/>
    <mergeCell ref="A22:B22"/>
    <mergeCell ref="A3:B3"/>
    <mergeCell ref="A4:B4"/>
    <mergeCell ref="A14:B14"/>
    <mergeCell ref="A13:B13"/>
  </mergeCells>
  <pageMargins left="0.25" right="0.25" top="0.75" bottom="0.75" header="0.3" footer="0.3"/>
  <pageSetup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4A2D4B6-D338-4A1E-BC6F-F4A560226EAD}">
          <x14:formula1>
            <xm:f>Sheet2!$A$1:$A$4</xm:f>
          </x14:formula1>
          <xm:sqref>G5</xm:sqref>
        </x14:dataValidation>
        <x14:dataValidation type="list" allowBlank="1" showInputMessage="1" showErrorMessage="1" xr:uid="{A34B8602-3C2D-4331-8BD1-B98D3BAC6EA3}">
          <x14:formula1>
            <xm:f>DRGRActivityNumbers!$A$2:$A$29</xm:f>
          </x14:formula1>
          <xm:sqref>D1:E1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390F1-BB1B-4C69-A7A5-A22D50B1B02F}">
  <dimension ref="A1:A29"/>
  <sheetViews>
    <sheetView workbookViewId="0">
      <selection activeCell="A8" sqref="A8"/>
    </sheetView>
  </sheetViews>
  <sheetFormatPr defaultRowHeight="15" x14ac:dyDescent="0.25"/>
  <cols>
    <col min="1" max="1" width="28.85546875" customWidth="1"/>
  </cols>
  <sheetData>
    <row r="1" spans="1:1" x14ac:dyDescent="0.25">
      <c r="A1" s="16" t="s">
        <v>33</v>
      </c>
    </row>
    <row r="2" spans="1:1" x14ac:dyDescent="0.25">
      <c r="A2" s="17" t="s">
        <v>48</v>
      </c>
    </row>
    <row r="3" spans="1:1" x14ac:dyDescent="0.25">
      <c r="A3" s="17" t="s">
        <v>34</v>
      </c>
    </row>
    <row r="4" spans="1:1" x14ac:dyDescent="0.25">
      <c r="A4" s="17" t="s">
        <v>49</v>
      </c>
    </row>
    <row r="5" spans="1:1" x14ac:dyDescent="0.25">
      <c r="A5" s="17" t="s">
        <v>35</v>
      </c>
    </row>
    <row r="6" spans="1:1" x14ac:dyDescent="0.25">
      <c r="A6" s="17" t="s">
        <v>50</v>
      </c>
    </row>
    <row r="7" spans="1:1" x14ac:dyDescent="0.25">
      <c r="A7" s="17" t="s">
        <v>36</v>
      </c>
    </row>
    <row r="8" spans="1:1" x14ac:dyDescent="0.25">
      <c r="A8" s="17" t="s">
        <v>51</v>
      </c>
    </row>
    <row r="9" spans="1:1" x14ac:dyDescent="0.25">
      <c r="A9" s="17" t="s">
        <v>37</v>
      </c>
    </row>
    <row r="10" spans="1:1" x14ac:dyDescent="0.25">
      <c r="A10" s="18" t="s">
        <v>52</v>
      </c>
    </row>
    <row r="11" spans="1:1" x14ac:dyDescent="0.25">
      <c r="A11" s="17" t="s">
        <v>38</v>
      </c>
    </row>
    <row r="12" spans="1:1" x14ac:dyDescent="0.25">
      <c r="A12" s="17" t="s">
        <v>53</v>
      </c>
    </row>
    <row r="13" spans="1:1" x14ac:dyDescent="0.25">
      <c r="A13" s="17" t="s">
        <v>39</v>
      </c>
    </row>
    <row r="14" spans="1:1" x14ac:dyDescent="0.25">
      <c r="A14" s="17" t="s">
        <v>54</v>
      </c>
    </row>
    <row r="15" spans="1:1" x14ac:dyDescent="0.25">
      <c r="A15" s="17" t="s">
        <v>40</v>
      </c>
    </row>
    <row r="16" spans="1:1" x14ac:dyDescent="0.25">
      <c r="A16" s="17" t="s">
        <v>55</v>
      </c>
    </row>
    <row r="17" spans="1:1" x14ac:dyDescent="0.25">
      <c r="A17" s="17" t="s">
        <v>41</v>
      </c>
    </row>
    <row r="18" spans="1:1" x14ac:dyDescent="0.25">
      <c r="A18" s="17" t="s">
        <v>56</v>
      </c>
    </row>
    <row r="19" spans="1:1" x14ac:dyDescent="0.25">
      <c r="A19" s="17" t="s">
        <v>42</v>
      </c>
    </row>
    <row r="20" spans="1:1" x14ac:dyDescent="0.25">
      <c r="A20" s="17" t="s">
        <v>57</v>
      </c>
    </row>
    <row r="21" spans="1:1" x14ac:dyDescent="0.25">
      <c r="A21" s="17" t="s">
        <v>43</v>
      </c>
    </row>
    <row r="22" spans="1:1" x14ac:dyDescent="0.25">
      <c r="A22" s="17" t="s">
        <v>58</v>
      </c>
    </row>
    <row r="23" spans="1:1" x14ac:dyDescent="0.25">
      <c r="A23" s="17" t="s">
        <v>44</v>
      </c>
    </row>
    <row r="24" spans="1:1" x14ac:dyDescent="0.25">
      <c r="A24" s="18" t="s">
        <v>59</v>
      </c>
    </row>
    <row r="25" spans="1:1" x14ac:dyDescent="0.25">
      <c r="A25" s="17" t="s">
        <v>45</v>
      </c>
    </row>
    <row r="26" spans="1:1" x14ac:dyDescent="0.25">
      <c r="A26" s="17" t="s">
        <v>60</v>
      </c>
    </row>
    <row r="27" spans="1:1" x14ac:dyDescent="0.25">
      <c r="A27" s="17" t="s">
        <v>46</v>
      </c>
    </row>
    <row r="28" spans="1:1" x14ac:dyDescent="0.25">
      <c r="A28" s="17" t="s">
        <v>61</v>
      </c>
    </row>
    <row r="29" spans="1:1" x14ac:dyDescent="0.25">
      <c r="A29" s="17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3D68A-C27C-4B32-A8D3-FE916372A66A}">
  <dimension ref="A1:A4"/>
  <sheetViews>
    <sheetView workbookViewId="0">
      <selection activeCell="D6" sqref="D6"/>
    </sheetView>
  </sheetViews>
  <sheetFormatPr defaultRowHeight="15" x14ac:dyDescent="0.25"/>
  <cols>
    <col min="1" max="1" width="11.7109375" customWidth="1"/>
  </cols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ECB8DA5D31734896C6E42E85277A5B" ma:contentTypeVersion="9" ma:contentTypeDescription="Create a new document." ma:contentTypeScope="" ma:versionID="7327e084a017e533b11d6377eeb28164">
  <xsd:schema xmlns:xsd="http://www.w3.org/2001/XMLSchema" xmlns:xs="http://www.w3.org/2001/XMLSchema" xmlns:p="http://schemas.microsoft.com/office/2006/metadata/properties" xmlns:ns2="07d3cf44-ec7d-4163-b840-88e1cb8d3b3b" xmlns:ns3="1e85b661-d731-4d3b-a463-3441944861be" targetNamespace="http://schemas.microsoft.com/office/2006/metadata/properties" ma:root="true" ma:fieldsID="8ff6fb05b6432ee7852e7e9df9591a3e" ns2:_="" ns3:_="">
    <xsd:import namespace="07d3cf44-ec7d-4163-b840-88e1cb8d3b3b"/>
    <xsd:import namespace="1e85b661-d731-4d3b-a463-3441944861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3cf44-ec7d-4163-b840-88e1cb8d3b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5b661-d731-4d3b-a463-3441944861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C9FEB-4F7E-4CA7-A68D-8D18E824A6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1F337-6CCD-40A7-9825-231150B889BC}">
  <ds:schemaRefs>
    <ds:schemaRef ds:uri="http://schemas.microsoft.com/office/2006/documentManagement/types"/>
    <ds:schemaRef ds:uri="9629aff4-8918-4ea0-8190-d1d9c11a591b"/>
    <ds:schemaRef ds:uri="http://purl.org/dc/elements/1.1/"/>
    <ds:schemaRef ds:uri="086811f0-5f35-4e00-bdea-b992024f1eec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8317EC-913A-4426-8F3D-EC40EF2681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Builder Invoice</vt:lpstr>
      <vt:lpstr>DRGRActivityNumbers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Taylor</dc:creator>
  <cp:lastModifiedBy>Michelle Esper-Martin</cp:lastModifiedBy>
  <cp:lastPrinted>2019-02-25T21:13:59Z</cp:lastPrinted>
  <dcterms:created xsi:type="dcterms:W3CDTF">2019-02-25T19:19:28Z</dcterms:created>
  <dcterms:modified xsi:type="dcterms:W3CDTF">2019-10-04T19:59:51Z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0x01010051ECB8DA5D31734896C6E42E85277A5B</vt:lpwstr>
  </property>
  <property fmtid="{D5CDD505-2E9C-101B-9397-08002B2CF9AE}" pid="3" name="_dlc_DocIdItemGuid">
    <vt:lpwstr>0882d514-4eb7-40be-a68f-f7503783be00</vt:lpwstr>
  </property>
</Properties>
</file>